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34174\Downloads\"/>
    </mc:Choice>
  </mc:AlternateContent>
  <xr:revisionPtr revIDLastSave="0" documentId="13_ncr:1_{705B68EB-D5B1-469D-9ED0-AFFA5B9AA5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実績報告書" sheetId="1" r:id="rId1"/>
  </sheets>
  <definedNames>
    <definedName name="Ｃ_鉱業_採石業_砂利採取業">#REF!</definedName>
    <definedName name="Ｄ_建設業">#REF!</definedName>
    <definedName name="Ｅ_製造業">#REF!</definedName>
    <definedName name="Ｆ_電気・ガス・熱供給・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_娯楽業">#REF!</definedName>
    <definedName name="Ｏ_教育_学習支援業">#REF!</definedName>
    <definedName name="Ｐ_医療_福祉">#REF!</definedName>
    <definedName name="_xlnm.Print_Area" localSheetId="0">実績報告書!$A$1:$K$69</definedName>
    <definedName name="Ｒ_サービス業">#REF!</definedName>
    <definedName name="大分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J45" i="1" l="1"/>
  <c r="H38" i="1" l="1"/>
</calcChain>
</file>

<file path=xl/sharedStrings.xml><?xml version="1.0" encoding="utf-8"?>
<sst xmlns="http://schemas.openxmlformats.org/spreadsheetml/2006/main" count="44" uniqueCount="42">
  <si>
    <t>　　東京都知事　殿</t>
  </si>
  <si>
    <t>　　　　　　　　　　　　　　　　　</t>
  </si>
  <si>
    <t>　　　　　　　　　　　　　　　　　　　</t>
  </si>
  <si>
    <t>電話</t>
  </si>
  <si>
    <t>メールアドレス</t>
  </si>
  <si>
    <t>　　　　　　　　　　　　　　　　　　　　　　　　　　　　　　　</t>
    <phoneticPr fontId="1"/>
  </si>
  <si>
    <t>令和　　　年　　月　　日</t>
    <phoneticPr fontId="1"/>
  </si>
  <si>
    <t>　　　　　　　　　　　　　　　　</t>
    <phoneticPr fontId="1"/>
  </si>
  <si>
    <t>　　　　　　　　　　　　　　　　　</t>
    <phoneticPr fontId="1"/>
  </si>
  <si>
    <t>代表者職・氏名</t>
    <phoneticPr fontId="1"/>
  </si>
  <si>
    <t>　　　　　　　　　　　　　　　　　　　　　　　　　　　　　　　　　　　　　　　　　　　</t>
    <phoneticPr fontId="1"/>
  </si>
  <si>
    <t>職・氏名</t>
    <phoneticPr fontId="1"/>
  </si>
  <si>
    <t>　　　　　　　　　　　　　　 　　　　　　　　　　　　　</t>
    <phoneticPr fontId="1"/>
  </si>
  <si>
    <t>　　　　</t>
    <phoneticPr fontId="1"/>
  </si>
  <si>
    <t>　</t>
    <phoneticPr fontId="1"/>
  </si>
  <si>
    <t>まで</t>
    <phoneticPr fontId="1"/>
  </si>
  <si>
    <t>助成対象経費の合計（a）</t>
    <rPh sb="0" eb="2">
      <t>ジョセイ</t>
    </rPh>
    <rPh sb="2" eb="4">
      <t>タイショウ</t>
    </rPh>
    <rPh sb="4" eb="6">
      <t>ケイヒ</t>
    </rPh>
    <rPh sb="7" eb="9">
      <t>ゴウケイ</t>
    </rPh>
    <phoneticPr fontId="1"/>
  </si>
  <si>
    <t>円</t>
  </si>
  <si>
    <t>金　　　　　　　　　　　　　　　　</t>
    <phoneticPr fontId="1"/>
  </si>
  <si>
    <t>企業等の所在地　</t>
    <phoneticPr fontId="1"/>
  </si>
  <si>
    <t>企業等の名称</t>
    <phoneticPr fontId="1"/>
  </si>
  <si>
    <t xml:space="preserve">   　事務担当者</t>
    <phoneticPr fontId="1"/>
  </si>
  <si>
    <t xml:space="preserve">         記</t>
    <rPh sb="9" eb="10">
      <t>キ</t>
    </rPh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</si>
  <si>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</si>
  <si>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 xml:space="preserve"> １　実績報告額　　　　　　　　　　　　　　</t>
    <rPh sb="3" eb="5">
      <t>ジッセキ</t>
    </rPh>
    <rPh sb="5" eb="7">
      <t>ホウコク</t>
    </rPh>
    <phoneticPr fontId="1"/>
  </si>
  <si>
    <t>様式第９号</t>
    <phoneticPr fontId="1"/>
  </si>
  <si>
    <t xml:space="preserve"> ２ 実績報告額の算出</t>
    <rPh sb="3" eb="5">
      <t>ジッセキ</t>
    </rPh>
    <rPh sb="5" eb="7">
      <t>ホウコク</t>
    </rPh>
    <rPh sb="7" eb="8">
      <t>ガク</t>
    </rPh>
    <phoneticPr fontId="1"/>
  </si>
  <si>
    <t>交付決定額(c)</t>
    <rPh sb="2" eb="4">
      <t>ケッテイ</t>
    </rPh>
    <phoneticPr fontId="1"/>
  </si>
  <si>
    <t>(b)と(c)のいずれか
低い額（実績報告額）</t>
    <rPh sb="17" eb="19">
      <t>ジッセキ</t>
    </rPh>
    <rPh sb="19" eb="21">
      <t>ホウコク</t>
    </rPh>
    <phoneticPr fontId="1"/>
  </si>
  <si>
    <t>※上記金額が１実績報告額に自動入力</t>
    <rPh sb="1" eb="3">
      <t>ジョウキ</t>
    </rPh>
    <rPh sb="3" eb="5">
      <t>キンガク</t>
    </rPh>
    <rPh sb="7" eb="9">
      <t>ジッセキ</t>
    </rPh>
    <rPh sb="9" eb="11">
      <t>ホウコク</t>
    </rPh>
    <rPh sb="13" eb="15">
      <t>ジドウ</t>
    </rPh>
    <rPh sb="15" eb="17">
      <t>ニュウリョク</t>
    </rPh>
    <phoneticPr fontId="1"/>
  </si>
  <si>
    <t xml:space="preserve"> ３　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1"/>
  </si>
  <si>
    <t>中小企業の外国人従業員に対する研修等支援助成金 実績報告書</t>
    <rPh sb="0" eb="2">
      <t>チュウショウ</t>
    </rPh>
    <rPh sb="2" eb="4">
      <t>キギョウ</t>
    </rPh>
    <rPh sb="5" eb="7">
      <t>ガイコク</t>
    </rPh>
    <rPh sb="7" eb="8">
      <t>ジン</t>
    </rPh>
    <rPh sb="8" eb="11">
      <t>ジュウギョウイン</t>
    </rPh>
    <rPh sb="12" eb="13">
      <t>タイ</t>
    </rPh>
    <rPh sb="15" eb="17">
      <t>ケンシュウ</t>
    </rPh>
    <rPh sb="17" eb="18">
      <t>トウ</t>
    </rPh>
    <rPh sb="18" eb="20">
      <t>シエン</t>
    </rPh>
    <rPh sb="20" eb="23">
      <t>ジョセイキン</t>
    </rPh>
    <rPh sb="24" eb="26">
      <t>ジッセキ</t>
    </rPh>
    <rPh sb="26" eb="29">
      <t>ホウコクショ</t>
    </rPh>
    <phoneticPr fontId="1"/>
  </si>
  <si>
    <t xml:space="preserve">   中小企業の外国人従業員に対する研修等支援助成金交付要綱第１５条の規定に基づき、</t>
    <rPh sb="3" eb="5">
      <t>チュウショウ</t>
    </rPh>
    <rPh sb="5" eb="7">
      <t>キギョウ</t>
    </rPh>
    <rPh sb="8" eb="10">
      <t>ガイコク</t>
    </rPh>
    <rPh sb="10" eb="11">
      <t>ジン</t>
    </rPh>
    <rPh sb="11" eb="14">
      <t>ジュウギョウイン</t>
    </rPh>
    <rPh sb="15" eb="16">
      <t>タイ</t>
    </rPh>
    <rPh sb="18" eb="20">
      <t>ケンシュウ</t>
    </rPh>
    <rPh sb="20" eb="21">
      <t>トウ</t>
    </rPh>
    <rPh sb="21" eb="23">
      <t>シエン</t>
    </rPh>
    <rPh sb="23" eb="26">
      <t>ジョセイキン</t>
    </rPh>
    <rPh sb="26" eb="28">
      <t>コウフ</t>
    </rPh>
    <phoneticPr fontId="1"/>
  </si>
  <si>
    <t xml:space="preserve">        下記のとおり報告します。</t>
    <rPh sb="14" eb="16">
      <t>ホウコク</t>
    </rPh>
    <phoneticPr fontId="1"/>
  </si>
  <si>
    <t>申請コース　※申請するコースいずれか一つに〇を入れてください</t>
    <rPh sb="0" eb="2">
      <t>シンセイ</t>
    </rPh>
    <phoneticPr fontId="1"/>
  </si>
  <si>
    <r>
      <t xml:space="preserve">助成対象経費の合計(a)×助成率
</t>
    </r>
    <r>
      <rPr>
        <sz val="7"/>
        <rFont val="ＭＳ 明朝"/>
        <family val="1"/>
        <charset val="128"/>
      </rPr>
      <t>（一般コース1/2）
（ウクライナ避難民採用企業コース10/10）</t>
    </r>
    <r>
      <rPr>
        <sz val="9"/>
        <rFont val="ＭＳ 明朝"/>
        <family val="1"/>
        <charset val="128"/>
      </rPr>
      <t xml:space="preserve"> </t>
    </r>
    <rPh sb="0" eb="2">
      <t>ジョセイ</t>
    </rPh>
    <rPh sb="2" eb="4">
      <t>タイショウ</t>
    </rPh>
    <rPh sb="4" eb="6">
      <t>ケイヒ</t>
    </rPh>
    <rPh sb="7" eb="9">
      <t>ゴウケイ</t>
    </rPh>
    <rPh sb="13" eb="15">
      <t>ジョセイ</t>
    </rPh>
    <rPh sb="15" eb="16">
      <t>リツ</t>
    </rPh>
    <phoneticPr fontId="1"/>
  </si>
  <si>
    <t>令和　　年　　月　　日　から　令和　　年　　月　　日　</t>
    <rPh sb="0" eb="2">
      <t>レイワ</t>
    </rPh>
    <rPh sb="4" eb="5">
      <t>ネン</t>
    </rPh>
    <rPh sb="7" eb="8">
      <t>ガツ</t>
    </rPh>
    <rPh sb="10" eb="11">
      <t>ヒ</t>
    </rPh>
    <rPh sb="15" eb="17">
      <t>レイワ</t>
    </rPh>
    <rPh sb="19" eb="20">
      <t>ネン</t>
    </rPh>
    <rPh sb="22" eb="23">
      <t>ツキ</t>
    </rPh>
    <rPh sb="25" eb="26">
      <t>ニチ</t>
    </rPh>
    <phoneticPr fontId="1"/>
  </si>
  <si>
    <t>一般コース
（助成率１／２）</t>
    <rPh sb="0" eb="2">
      <t>イッパン</t>
    </rPh>
    <phoneticPr fontId="1"/>
  </si>
  <si>
    <t>標準プラン（50時間）</t>
    <rPh sb="8" eb="10">
      <t>ジカン</t>
    </rPh>
    <phoneticPr fontId="1"/>
  </si>
  <si>
    <t>短時間プラン（30時間）</t>
    <rPh sb="9" eb="11">
      <t>ジカン</t>
    </rPh>
    <phoneticPr fontId="1"/>
  </si>
  <si>
    <t>ウクライナ避難民採用企業コース
（助成率10／10）</t>
    <rPh sb="5" eb="8">
      <t>ヒナンミン</t>
    </rPh>
    <rPh sb="8" eb="10">
      <t>サイヨウ</t>
    </rPh>
    <rPh sb="10" eb="12">
      <t>キギョウ</t>
    </rPh>
    <phoneticPr fontId="1"/>
  </si>
  <si>
    <t>㊞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</si>
</sst>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902804</xdr:colOff>
      <xdr:row>42</xdr:row>
      <xdr:rowOff>115957</xdr:rowOff>
    </xdr:from>
    <xdr:to>
      <xdr:col>6</xdr:col>
      <xdr:colOff>202731</xdr:colOff>
      <xdr:row>43</xdr:row>
      <xdr:rowOff>199452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08782" y="10610022"/>
          <a:ext cx="592014" cy="356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view="pageBreakPreview" zoomScale="115" zoomScaleNormal="115" zoomScaleSheetLayoutView="115" workbookViewId="0"/>
  </sheetViews>
  <sheetFormatPr defaultColWidth="8.59765625" defaultRowHeight="13.2" x14ac:dyDescent="0.45"/>
  <cols>
    <col min="1" max="1" width="5.09765625" style="3" customWidth="1"/>
    <col min="2" max="2" width="2.59765625" style="3" customWidth="1"/>
    <col min="3" max="3" width="9.5" style="3" customWidth="1"/>
    <col min="4" max="4" width="14.5" style="3" customWidth="1"/>
    <col min="5" max="5" width="9.09765625" style="3" customWidth="1"/>
    <col min="6" max="6" width="17" style="3" customWidth="1"/>
    <col min="7" max="7" width="7.69921875" style="3" customWidth="1"/>
    <col min="8" max="8" width="7.09765625" style="3" customWidth="1"/>
    <col min="9" max="9" width="15.5" style="3" customWidth="1"/>
    <col min="10" max="10" width="6.59765625" style="3" customWidth="1"/>
    <col min="11" max="11" width="16.296875" style="3" customWidth="1"/>
    <col min="12" max="12" width="5.59765625" style="3" customWidth="1"/>
    <col min="13" max="13" width="8.59765625" style="3"/>
    <col min="14" max="14" width="8.796875" style="3" hidden="1" customWidth="1"/>
    <col min="15" max="16" width="8.796875" style="3" customWidth="1"/>
    <col min="17" max="16384" width="8.59765625" style="3"/>
  </cols>
  <sheetData>
    <row r="1" spans="1:11" s="1" customFormat="1" ht="22.05" customHeight="1" x14ac:dyDescent="0.45">
      <c r="B1" s="1" t="s">
        <v>25</v>
      </c>
    </row>
    <row r="2" spans="1:11" s="1" customFormat="1" ht="22.05" customHeight="1" x14ac:dyDescent="0.45">
      <c r="H2" s="2"/>
      <c r="I2" s="2"/>
      <c r="J2" s="2"/>
      <c r="K2" s="2"/>
    </row>
    <row r="3" spans="1:11" ht="22.05" customHeight="1" x14ac:dyDescent="0.45"/>
    <row r="4" spans="1:11" s="4" customFormat="1" ht="22.05" customHeight="1" x14ac:dyDescent="0.45">
      <c r="B4" s="33" t="s">
        <v>31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s="4" customFormat="1" ht="22.05" customHeight="1" x14ac:dyDescent="0.4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2.05" customHeight="1" x14ac:dyDescent="0.45"/>
    <row r="7" spans="1:11" ht="10.8" customHeight="1" x14ac:dyDescent="0.45"/>
    <row r="8" spans="1:11" s="1" customFormat="1" ht="22.05" customHeight="1" x14ac:dyDescent="0.45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1" customFormat="1" ht="22.05" customHeight="1" x14ac:dyDescent="0.45">
      <c r="A9" s="41" t="s">
        <v>33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s="1" customFormat="1" ht="22.05" customHeight="1" x14ac:dyDescent="0.45"/>
    <row r="11" spans="1:11" s="1" customFormat="1" ht="22.05" customHeight="1" x14ac:dyDescent="0.45">
      <c r="B11" s="1" t="s">
        <v>5</v>
      </c>
      <c r="G11" s="34" t="s">
        <v>6</v>
      </c>
      <c r="H11" s="34"/>
      <c r="I11" s="34"/>
      <c r="J11" s="34"/>
      <c r="K11" s="34"/>
    </row>
    <row r="12" spans="1:11" s="1" customFormat="1" ht="22.05" customHeight="1" x14ac:dyDescent="0.45"/>
    <row r="13" spans="1:11" s="1" customFormat="1" ht="22.05" customHeight="1" x14ac:dyDescent="0.45">
      <c r="B13" s="6" t="s">
        <v>0</v>
      </c>
      <c r="C13" s="6"/>
    </row>
    <row r="14" spans="1:11" s="1" customFormat="1" ht="22.05" customHeight="1" x14ac:dyDescent="0.45"/>
    <row r="15" spans="1:11" s="1" customFormat="1" ht="12" customHeight="1" x14ac:dyDescent="0.45"/>
    <row r="16" spans="1:11" s="1" customFormat="1" ht="22.05" customHeight="1" x14ac:dyDescent="0.45">
      <c r="B16" s="1" t="s">
        <v>7</v>
      </c>
      <c r="E16" s="35" t="s">
        <v>19</v>
      </c>
      <c r="F16" s="35"/>
      <c r="G16" s="39"/>
      <c r="H16" s="39"/>
      <c r="I16" s="39"/>
      <c r="J16" s="39"/>
      <c r="K16" s="39"/>
    </row>
    <row r="17" spans="2:11" s="1" customFormat="1" ht="22.05" customHeight="1" x14ac:dyDescent="0.45">
      <c r="B17" s="1" t="s">
        <v>1</v>
      </c>
      <c r="G17" s="38"/>
      <c r="H17" s="38"/>
      <c r="I17" s="38"/>
      <c r="J17" s="38"/>
      <c r="K17" s="38"/>
    </row>
    <row r="18" spans="2:11" s="1" customFormat="1" ht="22.05" customHeight="1" x14ac:dyDescent="0.45">
      <c r="B18" s="1" t="s">
        <v>8</v>
      </c>
      <c r="E18" s="35" t="s">
        <v>20</v>
      </c>
      <c r="F18" s="35"/>
      <c r="G18" s="40"/>
      <c r="H18" s="40"/>
      <c r="I18" s="40"/>
      <c r="J18" s="40"/>
      <c r="K18" s="40"/>
    </row>
    <row r="19" spans="2:11" ht="22.05" customHeight="1" x14ac:dyDescent="0.45">
      <c r="B19" s="3" t="s">
        <v>2</v>
      </c>
    </row>
    <row r="20" spans="2:11" s="1" customFormat="1" ht="22.05" customHeight="1" x14ac:dyDescent="0.45">
      <c r="E20" s="35" t="s">
        <v>9</v>
      </c>
      <c r="F20" s="35"/>
      <c r="G20" s="36" t="s">
        <v>41</v>
      </c>
      <c r="H20" s="36"/>
      <c r="I20" s="36"/>
      <c r="J20" s="36"/>
      <c r="K20" s="36"/>
    </row>
    <row r="21" spans="2:11" s="1" customFormat="1" ht="22.05" customHeight="1" x14ac:dyDescent="0.45">
      <c r="B21" s="1" t="s">
        <v>10</v>
      </c>
      <c r="G21" s="37"/>
      <c r="H21" s="37"/>
      <c r="I21" s="37"/>
      <c r="J21" s="37"/>
      <c r="K21" s="37"/>
    </row>
    <row r="22" spans="2:11" s="1" customFormat="1" ht="22.05" customHeight="1" x14ac:dyDescent="0.45"/>
    <row r="23" spans="2:11" s="1" customFormat="1" ht="22.05" customHeight="1" x14ac:dyDescent="0.45">
      <c r="B23" s="1" t="s">
        <v>12</v>
      </c>
      <c r="E23" s="69" t="s">
        <v>21</v>
      </c>
      <c r="F23" s="69"/>
      <c r="G23" s="68"/>
      <c r="H23" s="68"/>
      <c r="I23" s="68"/>
      <c r="J23" s="68"/>
      <c r="K23" s="68"/>
    </row>
    <row r="24" spans="2:11" s="1" customFormat="1" ht="27.6" customHeight="1" x14ac:dyDescent="0.45">
      <c r="E24" s="70" t="s">
        <v>11</v>
      </c>
      <c r="F24" s="70"/>
      <c r="G24" s="48"/>
      <c r="H24" s="48"/>
      <c r="I24" s="48"/>
      <c r="J24" s="48"/>
      <c r="K24" s="7"/>
    </row>
    <row r="25" spans="2:11" s="1" customFormat="1" ht="29.55" customHeight="1" x14ac:dyDescent="0.45">
      <c r="E25" s="70" t="s">
        <v>3</v>
      </c>
      <c r="F25" s="70"/>
      <c r="G25" s="49"/>
      <c r="H25" s="50"/>
      <c r="I25" s="50"/>
      <c r="J25" s="51"/>
      <c r="K25" s="7"/>
    </row>
    <row r="26" spans="2:11" s="1" customFormat="1" ht="28.8" customHeight="1" x14ac:dyDescent="0.45">
      <c r="E26" s="70" t="s">
        <v>4</v>
      </c>
      <c r="F26" s="70"/>
      <c r="G26" s="48"/>
      <c r="H26" s="48"/>
      <c r="I26" s="48"/>
      <c r="J26" s="48"/>
      <c r="K26" s="7"/>
    </row>
    <row r="27" spans="2:11" s="1" customFormat="1" ht="22.05" customHeight="1" x14ac:dyDescent="0.45">
      <c r="E27" s="8"/>
      <c r="F27" s="8"/>
      <c r="G27" s="8"/>
      <c r="H27" s="8"/>
      <c r="I27" s="8"/>
      <c r="J27" s="8"/>
      <c r="K27" s="7"/>
    </row>
    <row r="28" spans="2:11" s="1" customFormat="1" ht="27" customHeight="1" x14ac:dyDescent="0.45">
      <c r="E28" s="54" t="s">
        <v>34</v>
      </c>
      <c r="F28" s="54"/>
      <c r="G28" s="54"/>
      <c r="H28" s="54"/>
      <c r="I28" s="54"/>
      <c r="J28" s="54"/>
      <c r="K28" s="54"/>
    </row>
    <row r="29" spans="2:11" s="1" customFormat="1" ht="21" customHeight="1" x14ac:dyDescent="0.45">
      <c r="E29" s="72" t="s">
        <v>37</v>
      </c>
      <c r="F29" s="73"/>
      <c r="G29" s="74"/>
      <c r="H29" s="78" t="s">
        <v>38</v>
      </c>
      <c r="I29" s="79"/>
      <c r="J29" s="21"/>
      <c r="K29" s="20"/>
    </row>
    <row r="30" spans="2:11" s="1" customFormat="1" ht="21" customHeight="1" x14ac:dyDescent="0.45">
      <c r="E30" s="75"/>
      <c r="F30" s="76"/>
      <c r="G30" s="77"/>
      <c r="H30" s="80" t="s">
        <v>39</v>
      </c>
      <c r="I30" s="81"/>
      <c r="J30" s="21"/>
      <c r="K30" s="20"/>
    </row>
    <row r="31" spans="2:11" ht="21" customHeight="1" x14ac:dyDescent="0.45">
      <c r="E31" s="72" t="s">
        <v>40</v>
      </c>
      <c r="F31" s="73"/>
      <c r="G31" s="74"/>
      <c r="H31" s="78" t="s">
        <v>38</v>
      </c>
      <c r="I31" s="79"/>
      <c r="J31" s="21"/>
    </row>
    <row r="32" spans="2:11" ht="21" customHeight="1" x14ac:dyDescent="0.45">
      <c r="E32" s="75"/>
      <c r="F32" s="76"/>
      <c r="G32" s="77"/>
      <c r="H32" s="80" t="s">
        <v>39</v>
      </c>
      <c r="I32" s="81"/>
      <c r="J32" s="22"/>
    </row>
    <row r="33" spans="2:11" ht="19.350000000000001" customHeight="1" x14ac:dyDescent="0.45"/>
    <row r="34" spans="2:11" x14ac:dyDescent="0.45">
      <c r="E34" s="71"/>
      <c r="F34" s="71"/>
      <c r="G34" s="71"/>
      <c r="H34" s="71"/>
    </row>
    <row r="35" spans="2:11" ht="16.2" x14ac:dyDescent="0.45">
      <c r="E35" s="9"/>
      <c r="F35" s="41" t="s">
        <v>22</v>
      </c>
      <c r="G35" s="41"/>
      <c r="H35" s="9"/>
    </row>
    <row r="36" spans="2:11" ht="12" customHeight="1" x14ac:dyDescent="0.45"/>
    <row r="38" spans="2:11" s="1" customFormat="1" ht="16.2" x14ac:dyDescent="0.45">
      <c r="B38" s="10" t="s">
        <v>24</v>
      </c>
      <c r="C38" s="10"/>
      <c r="F38" s="7" t="s">
        <v>13</v>
      </c>
      <c r="G38" s="11" t="s">
        <v>18</v>
      </c>
      <c r="H38" s="52">
        <f>J45</f>
        <v>0</v>
      </c>
      <c r="I38" s="53"/>
      <c r="J38" s="11" t="s">
        <v>17</v>
      </c>
      <c r="K38" s="7"/>
    </row>
    <row r="41" spans="2:11" s="1" customFormat="1" ht="14.4" x14ac:dyDescent="0.45"/>
    <row r="42" spans="2:11" s="1" customFormat="1" ht="16.8" thickBot="1" x14ac:dyDescent="0.5">
      <c r="B42" s="41" t="s">
        <v>26</v>
      </c>
      <c r="C42" s="41"/>
      <c r="D42" s="41"/>
    </row>
    <row r="43" spans="2:11" s="1" customFormat="1" ht="21.75" customHeight="1" thickBot="1" x14ac:dyDescent="0.5">
      <c r="C43" s="28" t="s">
        <v>16</v>
      </c>
      <c r="D43" s="29"/>
      <c r="E43" s="60" t="s">
        <v>35</v>
      </c>
      <c r="F43" s="61"/>
      <c r="G43" s="64" t="s">
        <v>27</v>
      </c>
      <c r="H43" s="65"/>
      <c r="I43" s="8"/>
      <c r="J43" s="57" t="s">
        <v>28</v>
      </c>
      <c r="K43" s="29"/>
    </row>
    <row r="44" spans="2:11" s="1" customFormat="1" ht="21.75" customHeight="1" thickBot="1" x14ac:dyDescent="0.5">
      <c r="C44" s="28"/>
      <c r="D44" s="29"/>
      <c r="E44" s="62"/>
      <c r="F44" s="61"/>
      <c r="G44" s="66"/>
      <c r="H44" s="67"/>
      <c r="I44" s="8"/>
      <c r="J44" s="28"/>
      <c r="K44" s="29"/>
    </row>
    <row r="45" spans="2:11" s="1" customFormat="1" ht="16.8" thickBot="1" x14ac:dyDescent="0.5">
      <c r="C45" s="30"/>
      <c r="D45" s="31"/>
      <c r="E45" s="63">
        <f>ROUNDDOWN(IF(OR(J29="○",J30="○"),C45*1/2,IF(OR(J31="○",J32="○"),C45*10/10)),-3)</f>
        <v>0</v>
      </c>
      <c r="F45" s="24"/>
      <c r="G45" s="23"/>
      <c r="H45" s="24"/>
      <c r="I45" s="12"/>
      <c r="J45" s="58">
        <f>MIN(E45:H46)</f>
        <v>0</v>
      </c>
      <c r="K45" s="59"/>
    </row>
    <row r="46" spans="2:11" s="1" customFormat="1" ht="16.8" thickBot="1" x14ac:dyDescent="0.5">
      <c r="C46" s="32"/>
      <c r="D46" s="31"/>
      <c r="E46" s="52"/>
      <c r="F46" s="26"/>
      <c r="G46" s="25"/>
      <c r="H46" s="26"/>
      <c r="I46" s="12"/>
      <c r="J46" s="58"/>
      <c r="K46" s="59"/>
    </row>
    <row r="47" spans="2:11" s="1" customFormat="1" ht="14.4" x14ac:dyDescent="0.45">
      <c r="C47" s="56"/>
      <c r="D47" s="56"/>
      <c r="E47" s="27" t="s">
        <v>23</v>
      </c>
      <c r="F47" s="27"/>
      <c r="G47" s="13"/>
      <c r="H47" s="13"/>
      <c r="I47" s="13"/>
      <c r="J47" s="55" t="s">
        <v>29</v>
      </c>
      <c r="K47" s="55"/>
    </row>
    <row r="48" spans="2:11" s="1" customFormat="1" ht="14.4" x14ac:dyDescent="0.45">
      <c r="C48" s="14"/>
      <c r="D48" s="14"/>
      <c r="E48" s="15"/>
      <c r="F48" s="15"/>
      <c r="G48" s="13"/>
      <c r="H48" s="13"/>
      <c r="I48" s="13"/>
      <c r="J48" s="16"/>
      <c r="K48" s="16"/>
    </row>
    <row r="49" spans="2:11" s="1" customFormat="1" ht="14.4" x14ac:dyDescent="0.45">
      <c r="C49" s="14"/>
      <c r="D49" s="14"/>
      <c r="E49" s="15"/>
      <c r="F49" s="15"/>
      <c r="G49" s="13"/>
      <c r="H49" s="13"/>
      <c r="I49" s="13"/>
      <c r="J49" s="16"/>
      <c r="K49" s="16"/>
    </row>
    <row r="50" spans="2:11" s="1" customFormat="1" ht="14.4" x14ac:dyDescent="0.45">
      <c r="J50" s="17"/>
      <c r="K50" s="17"/>
    </row>
    <row r="51" spans="2:11" s="1" customFormat="1" ht="16.2" x14ac:dyDescent="0.45">
      <c r="B51" s="41" t="s">
        <v>30</v>
      </c>
      <c r="C51" s="41"/>
      <c r="D51" s="41"/>
    </row>
    <row r="52" spans="2:11" s="1" customFormat="1" ht="14.4" x14ac:dyDescent="0.45">
      <c r="B52" s="1" t="s">
        <v>14</v>
      </c>
      <c r="C52" s="44" t="s">
        <v>36</v>
      </c>
      <c r="D52" s="45"/>
      <c r="E52" s="45"/>
      <c r="F52" s="45"/>
      <c r="G52" s="45"/>
      <c r="H52" s="42" t="s">
        <v>15</v>
      </c>
    </row>
    <row r="53" spans="2:11" s="1" customFormat="1" ht="14.4" x14ac:dyDescent="0.45">
      <c r="C53" s="46"/>
      <c r="D53" s="47"/>
      <c r="E53" s="47"/>
      <c r="F53" s="47"/>
      <c r="G53" s="47"/>
      <c r="H53" s="43"/>
    </row>
    <row r="54" spans="2:11" s="1" customFormat="1" ht="14.4" x14ac:dyDescent="0.45"/>
    <row r="55" spans="2:11" s="1" customFormat="1" ht="14.4" x14ac:dyDescent="0.45">
      <c r="D55" s="18"/>
      <c r="E55" s="18"/>
      <c r="F55" s="18"/>
      <c r="G55" s="18"/>
      <c r="H55" s="18"/>
    </row>
    <row r="56" spans="2:11" x14ac:dyDescent="0.45">
      <c r="E56" s="19"/>
      <c r="H56" s="19"/>
    </row>
    <row r="59" spans="2:11" x14ac:dyDescent="0.45">
      <c r="H59" s="19"/>
    </row>
    <row r="60" spans="2:11" x14ac:dyDescent="0.45">
      <c r="D60" s="19"/>
    </row>
  </sheetData>
  <sheetProtection formatColumns="0" formatRows="0"/>
  <mergeCells count="45">
    <mergeCell ref="G23:K23"/>
    <mergeCell ref="E23:F23"/>
    <mergeCell ref="E24:F24"/>
    <mergeCell ref="E34:H34"/>
    <mergeCell ref="F35:G35"/>
    <mergeCell ref="E25:F25"/>
    <mergeCell ref="E26:F26"/>
    <mergeCell ref="E29:G30"/>
    <mergeCell ref="H29:I29"/>
    <mergeCell ref="H30:I30"/>
    <mergeCell ref="E31:G32"/>
    <mergeCell ref="H31:I31"/>
    <mergeCell ref="H32:I32"/>
    <mergeCell ref="H52:H53"/>
    <mergeCell ref="B51:D51"/>
    <mergeCell ref="C52:G53"/>
    <mergeCell ref="G24:J24"/>
    <mergeCell ref="G25:J25"/>
    <mergeCell ref="G26:J26"/>
    <mergeCell ref="H38:I38"/>
    <mergeCell ref="E28:K28"/>
    <mergeCell ref="B42:D42"/>
    <mergeCell ref="J47:K47"/>
    <mergeCell ref="C47:D47"/>
    <mergeCell ref="J43:K44"/>
    <mergeCell ref="J45:K46"/>
    <mergeCell ref="E43:F44"/>
    <mergeCell ref="E45:F46"/>
    <mergeCell ref="G43:H44"/>
    <mergeCell ref="G45:H46"/>
    <mergeCell ref="E47:F47"/>
    <mergeCell ref="C43:D44"/>
    <mergeCell ref="C45:D46"/>
    <mergeCell ref="B4:K4"/>
    <mergeCell ref="G11:K11"/>
    <mergeCell ref="E20:F20"/>
    <mergeCell ref="G20:K20"/>
    <mergeCell ref="G21:K21"/>
    <mergeCell ref="G17:K17"/>
    <mergeCell ref="E16:F16"/>
    <mergeCell ref="G16:K16"/>
    <mergeCell ref="E18:F18"/>
    <mergeCell ref="G18:K18"/>
    <mergeCell ref="A8:K8"/>
    <mergeCell ref="A9:K9"/>
  </mergeCells>
  <phoneticPr fontId="1"/>
  <dataValidations count="1">
    <dataValidation type="list" allowBlank="1" showInputMessage="1" showErrorMessage="1" sqref="J29:J32" xr:uid="{00000000-0002-0000-0000-000000000000}">
      <formula1>"　,○"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rowBreaks count="1" manualBreakCount="1">
    <brk id="3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石橋　実可子</cp:lastModifiedBy>
  <cp:lastPrinted>2024-01-19T08:45:11Z</cp:lastPrinted>
  <dcterms:created xsi:type="dcterms:W3CDTF">2021-01-12T01:04:27Z</dcterms:created>
  <dcterms:modified xsi:type="dcterms:W3CDTF">2024-05-08T06:59:04Z</dcterms:modified>
</cp:coreProperties>
</file>